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85\Desktop\"/>
    </mc:Choice>
  </mc:AlternateContent>
  <bookViews>
    <workbookView xWindow="0" yWindow="0" windowWidth="19110" windowHeight="8625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業務委託費内訳書!$G$52</definedName>
    <definedName name="内訳書工事価格総計通番" localSheetId="0">業務委託費内訳書!$I$52</definedName>
    <definedName name="内訳書工事価格総計名称" localSheetId="0">業務委託費内訳書!$A$52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G41" i="2"/>
  <c r="G40" i="2" s="1"/>
  <c r="G39" i="2" s="1"/>
  <c r="G38" i="2" s="1"/>
  <c r="G37" i="2" s="1"/>
  <c r="G36" i="2" s="1"/>
  <c r="G35" i="2" s="1"/>
  <c r="G51" i="2" s="1"/>
  <c r="G29" i="2"/>
  <c r="G26" i="2"/>
  <c r="G25" i="2" s="1"/>
  <c r="G24" i="2" s="1"/>
  <c r="G23" i="2" s="1"/>
  <c r="G20" i="2"/>
  <c r="G15" i="2"/>
  <c r="G14" i="2"/>
  <c r="G13" i="2"/>
  <c r="G12" i="2" s="1"/>
  <c r="G11" i="2" s="1"/>
  <c r="G10" i="2" s="1"/>
  <c r="G34" i="2" s="1"/>
  <c r="G52" i="2" s="1"/>
  <c r="G53" i="2" s="1"/>
</calcChain>
</file>

<file path=xl/sharedStrings.xml><?xml version="1.0" encoding="utf-8"?>
<sst xmlns="http://schemas.openxmlformats.org/spreadsheetml/2006/main" count="101" uniqueCount="55">
  <si>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</si>
  <si>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</si>
  <si>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</si>
  <si>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</si>
  <si>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</si>
  <si>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</si>
  <si>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</si>
  <si>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</si>
  <si>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</si>
  <si>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</si>
  <si>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</si>
  <si>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</si>
  <si>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合理化　松茂　排水路他機能保全計画策定業務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</si>
  <si>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</si>
  <si>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</si>
  <si>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</si>
  <si>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</si>
  <si>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</si>
  <si>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</si>
  <si>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</si>
  <si>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機能診断（開水路）
_x000D_内空断面5m2未満,L=0.53km</t>
  </si>
  <si>
    <t>機能診断（開水路）
_x000D_内空断面5m2以上25m2未満,L=0.43km</t>
  </si>
  <si>
    <t>機能診断（護岸工）
_x000D_鋼矢板，L=0.04km</t>
  </si>
  <si>
    <t>機能診断(ゲート)
_x000D_1門（小型ゲート設備）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</si>
  <si>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</si>
  <si>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</si>
  <si>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</si>
  <si>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</si>
  <si>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</si>
  <si>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</si>
  <si>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</si>
  <si>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</si>
  <si>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</si>
  <si>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</si>
  <si>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</si>
  <si>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</si>
  <si>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</si>
  <si>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</si>
  <si>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</si>
  <si>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</si>
  <si>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</si>
  <si>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</si>
  <si>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</si>
  <si>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</si>
  <si>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現地踏査（ゲート設備）
_x000D_</t>
  </si>
  <si>
    <t>門</t>
  </si>
  <si>
    <t>現地踏査（護岸工）
_x000D_鋼矢板護岸</t>
  </si>
  <si>
    <t>近接目視
_x000D_線的構造物,100㎡</t>
  </si>
  <si>
    <t>近接目視（護岸工）
_x000D_鋼矢板護岸</t>
  </si>
  <si>
    <t>㎡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</si>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</sst>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5"/>
  <sheetViews>
    <sheetView showGridLines="0" tabSelected="1" zoomScaleNormal="100" zoomScaleSheetLayoutView="100" workbookViewId="0">
      <selection activeCell="L7" sqref="L7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0" t="s">
        <v>15</v>
      </c>
      <c r="B10" s="31"/>
      <c r="C10" s="31"/>
      <c r="D10" s="29"/>
      <c r="E10" s="12" t="s">
        <v>16</v>
      </c>
      <c r="F10" s="13">
        <v>1</v>
      </c>
      <c r="G10" s="14">
        <f>+G11+G32</f>
        <v>0</v>
      </c>
      <c r="H10" s="2"/>
      <c r="I10" s="15">
        <v>1</v>
      </c>
      <c r="J10" s="15"/>
    </row>
    <row r="11" spans="1:10" ht="42" customHeight="1">
      <c r="A11" s="30" t="s">
        <v>17</v>
      </c>
      <c r="B11" s="31"/>
      <c r="C11" s="31"/>
      <c r="D11" s="29"/>
      <c r="E11" s="12" t="s">
        <v>16</v>
      </c>
      <c r="F11" s="13">
        <v>1</v>
      </c>
      <c r="G11" s="14">
        <f>+G12+G23+G31</f>
        <v>0</v>
      </c>
      <c r="H11" s="2"/>
      <c r="I11" s="15">
        <v>2</v>
      </c>
      <c r="J11" s="15"/>
    </row>
    <row r="12" spans="1:10" ht="42" customHeight="1">
      <c r="A12" s="30" t="s">
        <v>18</v>
      </c>
      <c r="B12" s="31"/>
      <c r="C12" s="31"/>
      <c r="D12" s="29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18</v>
      </c>
      <c r="C13" s="31"/>
      <c r="D13" s="29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18</v>
      </c>
      <c r="D14" s="29"/>
      <c r="E14" s="12" t="s">
        <v>16</v>
      </c>
      <c r="F14" s="13">
        <v>1</v>
      </c>
      <c r="G14" s="14">
        <f>+G15+G20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+G16+G17+G18+G19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21</v>
      </c>
      <c r="E17" s="12" t="s">
        <v>16</v>
      </c>
      <c r="F17" s="13">
        <v>1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22</v>
      </c>
      <c r="E18" s="12" t="s">
        <v>16</v>
      </c>
      <c r="F18" s="13">
        <v>1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23</v>
      </c>
      <c r="E19" s="12" t="s">
        <v>16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24</v>
      </c>
      <c r="E20" s="12" t="s">
        <v>16</v>
      </c>
      <c r="F20" s="13">
        <v>1</v>
      </c>
      <c r="G20" s="14">
        <f>+G21+G22</f>
        <v>0</v>
      </c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25</v>
      </c>
      <c r="E21" s="12" t="s">
        <v>26</v>
      </c>
      <c r="F21" s="13">
        <v>2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27</v>
      </c>
      <c r="E22" s="12" t="s">
        <v>26</v>
      </c>
      <c r="F22" s="13">
        <v>1</v>
      </c>
      <c r="G22" s="22"/>
      <c r="H22" s="2"/>
      <c r="I22" s="15">
        <v>13</v>
      </c>
      <c r="J22" s="15">
        <v>4</v>
      </c>
    </row>
    <row r="23" spans="1:10" ht="42" customHeight="1">
      <c r="A23" s="30" t="s">
        <v>28</v>
      </c>
      <c r="B23" s="31"/>
      <c r="C23" s="31"/>
      <c r="D23" s="29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1</v>
      </c>
    </row>
    <row r="24" spans="1:10" ht="42" customHeight="1">
      <c r="A24" s="10"/>
      <c r="B24" s="28" t="s">
        <v>28</v>
      </c>
      <c r="C24" s="31"/>
      <c r="D24" s="29"/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>
        <v>2</v>
      </c>
    </row>
    <row r="25" spans="1:10" ht="42" customHeight="1">
      <c r="A25" s="10"/>
      <c r="B25" s="11"/>
      <c r="C25" s="28" t="s">
        <v>28</v>
      </c>
      <c r="D25" s="29"/>
      <c r="E25" s="12" t="s">
        <v>16</v>
      </c>
      <c r="F25" s="13">
        <v>1</v>
      </c>
      <c r="G25" s="14">
        <f>+G26+G29</f>
        <v>0</v>
      </c>
      <c r="H25" s="2"/>
      <c r="I25" s="15">
        <v>16</v>
      </c>
      <c r="J25" s="15">
        <v>3</v>
      </c>
    </row>
    <row r="26" spans="1:10" ht="42" customHeight="1">
      <c r="A26" s="10"/>
      <c r="B26" s="11"/>
      <c r="C26" s="11"/>
      <c r="D26" s="21" t="s">
        <v>29</v>
      </c>
      <c r="E26" s="12" t="s">
        <v>16</v>
      </c>
      <c r="F26" s="13">
        <v>1</v>
      </c>
      <c r="G26" s="14">
        <f>+G27+G28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30</v>
      </c>
      <c r="E27" s="12" t="s">
        <v>26</v>
      </c>
      <c r="F27" s="13">
        <v>2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31</v>
      </c>
      <c r="E28" s="12" t="s">
        <v>26</v>
      </c>
      <c r="F28" s="13">
        <v>1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32</v>
      </c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33</v>
      </c>
      <c r="E30" s="12" t="s">
        <v>16</v>
      </c>
      <c r="F30" s="13">
        <v>1</v>
      </c>
      <c r="G30" s="22"/>
      <c r="H30" s="2"/>
      <c r="I30" s="15">
        <v>21</v>
      </c>
      <c r="J30" s="15">
        <v>4</v>
      </c>
    </row>
    <row r="31" spans="1:10" ht="42" customHeight="1">
      <c r="A31" s="30" t="s">
        <v>34</v>
      </c>
      <c r="B31" s="31"/>
      <c r="C31" s="31"/>
      <c r="D31" s="29"/>
      <c r="E31" s="12" t="s">
        <v>16</v>
      </c>
      <c r="F31" s="13">
        <v>1</v>
      </c>
      <c r="G31" s="22"/>
      <c r="H31" s="2"/>
      <c r="I31" s="15">
        <v>22</v>
      </c>
      <c r="J31" s="15"/>
    </row>
    <row r="32" spans="1:10" ht="42" customHeight="1">
      <c r="A32" s="30" t="s">
        <v>35</v>
      </c>
      <c r="B32" s="31"/>
      <c r="C32" s="31"/>
      <c r="D32" s="29"/>
      <c r="E32" s="12" t="s">
        <v>16</v>
      </c>
      <c r="F32" s="13">
        <v>1</v>
      </c>
      <c r="G32" s="22"/>
      <c r="H32" s="2"/>
      <c r="I32" s="15">
        <v>23</v>
      </c>
      <c r="J32" s="15"/>
    </row>
    <row r="33" spans="1:10" ht="42" customHeight="1">
      <c r="A33" s="30" t="s">
        <v>36</v>
      </c>
      <c r="B33" s="31"/>
      <c r="C33" s="31"/>
      <c r="D33" s="29"/>
      <c r="E33" s="12" t="s">
        <v>16</v>
      </c>
      <c r="F33" s="13">
        <v>1</v>
      </c>
      <c r="G33" s="22"/>
      <c r="H33" s="2"/>
      <c r="I33" s="15">
        <v>24</v>
      </c>
      <c r="J33" s="15">
        <v>220</v>
      </c>
    </row>
    <row r="34" spans="1:10" ht="42" customHeight="1">
      <c r="A34" s="32" t="s">
        <v>37</v>
      </c>
      <c r="B34" s="33"/>
      <c r="C34" s="33"/>
      <c r="D34" s="34"/>
      <c r="E34" s="23" t="s">
        <v>16</v>
      </c>
      <c r="F34" s="24">
        <v>1</v>
      </c>
      <c r="G34" s="25">
        <f>+G10+G33</f>
        <v>0</v>
      </c>
      <c r="H34" s="26"/>
      <c r="I34" s="27">
        <v>25</v>
      </c>
      <c r="J34" s="27"/>
    </row>
    <row r="35" spans="1:10" ht="42" customHeight="1">
      <c r="A35" s="30" t="s">
        <v>38</v>
      </c>
      <c r="B35" s="31"/>
      <c r="C35" s="31"/>
      <c r="D35" s="29"/>
      <c r="E35" s="12" t="s">
        <v>16</v>
      </c>
      <c r="F35" s="13">
        <v>1</v>
      </c>
      <c r="G35" s="14">
        <f>+G36+G50</f>
        <v>0</v>
      </c>
      <c r="H35" s="2"/>
      <c r="I35" s="15">
        <v>26</v>
      </c>
      <c r="J35" s="15"/>
    </row>
    <row r="36" spans="1:10" ht="42" customHeight="1">
      <c r="A36" s="30" t="s">
        <v>39</v>
      </c>
      <c r="B36" s="31"/>
      <c r="C36" s="31"/>
      <c r="D36" s="29"/>
      <c r="E36" s="12" t="s">
        <v>16</v>
      </c>
      <c r="F36" s="13">
        <v>1</v>
      </c>
      <c r="G36" s="14">
        <f>+G37+G48</f>
        <v>0</v>
      </c>
      <c r="H36" s="2"/>
      <c r="I36" s="15">
        <v>27</v>
      </c>
      <c r="J36" s="15"/>
    </row>
    <row r="37" spans="1:10" ht="42" customHeight="1">
      <c r="A37" s="30" t="s">
        <v>40</v>
      </c>
      <c r="B37" s="31"/>
      <c r="C37" s="31"/>
      <c r="D37" s="29"/>
      <c r="E37" s="12" t="s">
        <v>16</v>
      </c>
      <c r="F37" s="13">
        <v>1</v>
      </c>
      <c r="G37" s="14">
        <f>+G38+G47</f>
        <v>0</v>
      </c>
      <c r="H37" s="2"/>
      <c r="I37" s="15">
        <v>28</v>
      </c>
      <c r="J37" s="15"/>
    </row>
    <row r="38" spans="1:10" ht="42" customHeight="1">
      <c r="A38" s="30" t="s">
        <v>41</v>
      </c>
      <c r="B38" s="31"/>
      <c r="C38" s="31"/>
      <c r="D38" s="29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1</v>
      </c>
    </row>
    <row r="39" spans="1:10" ht="42" customHeight="1">
      <c r="A39" s="10"/>
      <c r="B39" s="28" t="s">
        <v>41</v>
      </c>
      <c r="C39" s="31"/>
      <c r="D39" s="29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>
        <v>2</v>
      </c>
    </row>
    <row r="40" spans="1:10" ht="42" customHeight="1">
      <c r="A40" s="10"/>
      <c r="B40" s="11"/>
      <c r="C40" s="28" t="s">
        <v>41</v>
      </c>
      <c r="D40" s="29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3</v>
      </c>
    </row>
    <row r="41" spans="1:10" ht="42" customHeight="1">
      <c r="A41" s="10"/>
      <c r="B41" s="11"/>
      <c r="C41" s="11"/>
      <c r="D41" s="21" t="s">
        <v>41</v>
      </c>
      <c r="E41" s="12" t="s">
        <v>16</v>
      </c>
      <c r="F41" s="13">
        <v>1</v>
      </c>
      <c r="G41" s="14">
        <f>+G42+G43+G44+G45+G46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42</v>
      </c>
      <c r="E42" s="12" t="s">
        <v>43</v>
      </c>
      <c r="F42" s="13">
        <v>0.96</v>
      </c>
      <c r="G42" s="22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44</v>
      </c>
      <c r="E43" s="12" t="s">
        <v>45</v>
      </c>
      <c r="F43" s="13">
        <v>1</v>
      </c>
      <c r="G43" s="22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21" t="s">
        <v>46</v>
      </c>
      <c r="E44" s="12" t="s">
        <v>43</v>
      </c>
      <c r="F44" s="13">
        <v>0.04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47</v>
      </c>
      <c r="E45" s="12" t="s">
        <v>16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48</v>
      </c>
      <c r="E46" s="12" t="s">
        <v>49</v>
      </c>
      <c r="F46" s="13">
        <v>20</v>
      </c>
      <c r="G46" s="22"/>
      <c r="H46" s="2"/>
      <c r="I46" s="15">
        <v>37</v>
      </c>
      <c r="J46" s="15">
        <v>4</v>
      </c>
    </row>
    <row r="47" spans="1:10" ht="42" customHeight="1">
      <c r="A47" s="30" t="s">
        <v>34</v>
      </c>
      <c r="B47" s="31"/>
      <c r="C47" s="31"/>
      <c r="D47" s="29"/>
      <c r="E47" s="12" t="s">
        <v>16</v>
      </c>
      <c r="F47" s="13">
        <v>1</v>
      </c>
      <c r="G47" s="22"/>
      <c r="H47" s="2"/>
      <c r="I47" s="15">
        <v>38</v>
      </c>
      <c r="J47" s="15"/>
    </row>
    <row r="48" spans="1:10" ht="42" customHeight="1">
      <c r="A48" s="30" t="s">
        <v>50</v>
      </c>
      <c r="B48" s="31"/>
      <c r="C48" s="31"/>
      <c r="D48" s="29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/>
    </row>
    <row r="49" spans="1:10" ht="42" customHeight="1">
      <c r="A49" s="30" t="s">
        <v>51</v>
      </c>
      <c r="B49" s="31"/>
      <c r="C49" s="31"/>
      <c r="D49" s="29"/>
      <c r="E49" s="12" t="s">
        <v>16</v>
      </c>
      <c r="F49" s="13">
        <v>1</v>
      </c>
      <c r="G49" s="22"/>
      <c r="H49" s="2"/>
      <c r="I49" s="15">
        <v>40</v>
      </c>
      <c r="J49" s="15"/>
    </row>
    <row r="50" spans="1:10" ht="42" customHeight="1">
      <c r="A50" s="30" t="s">
        <v>52</v>
      </c>
      <c r="B50" s="31"/>
      <c r="C50" s="31"/>
      <c r="D50" s="29"/>
      <c r="E50" s="12" t="s">
        <v>16</v>
      </c>
      <c r="F50" s="13">
        <v>1</v>
      </c>
      <c r="G50" s="22"/>
      <c r="H50" s="2"/>
      <c r="I50" s="15">
        <v>41</v>
      </c>
      <c r="J50" s="15"/>
    </row>
    <row r="51" spans="1:10" ht="42" customHeight="1">
      <c r="A51" s="32" t="s">
        <v>53</v>
      </c>
      <c r="B51" s="33"/>
      <c r="C51" s="33"/>
      <c r="D51" s="34"/>
      <c r="E51" s="23" t="s">
        <v>16</v>
      </c>
      <c r="F51" s="24">
        <v>1</v>
      </c>
      <c r="G51" s="25">
        <f>+G35</f>
        <v>0</v>
      </c>
      <c r="H51" s="26"/>
      <c r="I51" s="27">
        <v>42</v>
      </c>
      <c r="J51" s="27"/>
    </row>
    <row r="52" spans="1:10" ht="42" customHeight="1">
      <c r="A52" s="35" t="s">
        <v>54</v>
      </c>
      <c r="B52" s="36"/>
      <c r="C52" s="36"/>
      <c r="D52" s="37"/>
      <c r="E52" s="16" t="s">
        <v>9</v>
      </c>
      <c r="F52" s="17">
        <v>1</v>
      </c>
      <c r="G52" s="14">
        <f>+G34+G51</f>
        <v>0</v>
      </c>
      <c r="I52" s="15">
        <v>43</v>
      </c>
      <c r="J52" s="15">
        <v>30</v>
      </c>
    </row>
    <row r="53" spans="1:10" ht="42" customHeight="1">
      <c r="A53" s="38" t="s">
        <v>10</v>
      </c>
      <c r="B53" s="39"/>
      <c r="C53" s="39"/>
      <c r="D53" s="40"/>
      <c r="E53" s="18" t="s">
        <v>11</v>
      </c>
      <c r="F53" s="19" t="s">
        <v>11</v>
      </c>
      <c r="G53" s="20">
        <f>G52</f>
        <v>0</v>
      </c>
      <c r="I53" s="15">
        <v>44</v>
      </c>
      <c r="J53" s="15">
        <v>90</v>
      </c>
    </row>
    <row r="54" spans="1:10" ht="42" customHeight="1"/>
    <row r="55" spans="1:10" ht="42" customHeight="1"/>
  </sheetData>
  <sheetProtection algorithmName="SHA-512" hashValue="nuG3nVK576p6s5N91UZ4kRUfvKQUPDgSYs5kzdki5DwmAXSHlAEfkjrLzMSYG5mFapq3JFZcVY7VGcDNrJv9Jw==" saltValue="GdeBe38l5/Wzf8w5OmLBVQ==" spinCount="100000" sheet="1" objects="1" scenarios="1"/>
  <mergeCells count="31">
    <mergeCell ref="A9:D9"/>
    <mergeCell ref="F3:G3"/>
    <mergeCell ref="F4:G4"/>
    <mergeCell ref="F5:G5"/>
    <mergeCell ref="A7:G7"/>
    <mergeCell ref="B8:G8"/>
    <mergeCell ref="A34:D34"/>
    <mergeCell ref="A52:D52"/>
    <mergeCell ref="A53:D53"/>
    <mergeCell ref="A10:D10"/>
    <mergeCell ref="A11:D11"/>
    <mergeCell ref="A12:D12"/>
    <mergeCell ref="B13:D13"/>
    <mergeCell ref="C14:D14"/>
    <mergeCell ref="A23:D23"/>
    <mergeCell ref="B24:D24"/>
    <mergeCell ref="C25:D25"/>
    <mergeCell ref="A31:D31"/>
    <mergeCell ref="A32:D32"/>
    <mergeCell ref="A33:D33"/>
    <mergeCell ref="A51:D51"/>
    <mergeCell ref="A35:D35"/>
    <mergeCell ref="A36:D36"/>
    <mergeCell ref="A37:D37"/>
    <mergeCell ref="A38:D38"/>
    <mergeCell ref="B39:D39"/>
    <mergeCell ref="C40:D40"/>
    <mergeCell ref="A47:D47"/>
    <mergeCell ref="A48:D48"/>
    <mergeCell ref="A49:D49"/>
    <mergeCell ref="A50:D5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takayuki</dc:creator>
  <cp:lastModifiedBy>miki takayuki</cp:lastModifiedBy>
  <dcterms:created xsi:type="dcterms:W3CDTF">2021-06-09T10:01:40Z</dcterms:created>
  <dcterms:modified xsi:type="dcterms:W3CDTF">2021-06-09T10:03:52Z</dcterms:modified>
</cp:coreProperties>
</file>